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AF-ALTERATION" sheetId="1" r:id="rId1"/>
  </sheets>
  <definedNames>
    <definedName name="_xlnm.Print_Area" localSheetId="0">'FAF-ALTERATION'!$A$1:$N$91</definedName>
  </definedNames>
  <calcPr fullCalcOnLoad="1"/>
</workbook>
</file>

<file path=xl/sharedStrings.xml><?xml version="1.0" encoding="utf-8"?>
<sst xmlns="http://schemas.openxmlformats.org/spreadsheetml/2006/main" count="43" uniqueCount="29">
  <si>
    <t>NEW CONSTRUCTION PLAN REVIEW AND INSPECTION FEE WORKSHEET</t>
  </si>
  <si>
    <t>FIRE ALARM-ALTERATION</t>
  </si>
  <si>
    <t xml:space="preserve">Fire Alarm Final: Minimum fee per permit unless otherwise stated </t>
  </si>
  <si>
    <t>Value up to $5,000.00; system alerations exceeding this amount are treated as new install; fire alarm</t>
  </si>
  <si>
    <t>alteration charges are based on panel + number of modified devices only</t>
  </si>
  <si>
    <t>Plan Review:</t>
  </si>
  <si>
    <t>Fire alarm-including monitoring only systems</t>
  </si>
  <si>
    <t>X</t>
  </si>
  <si>
    <t>=</t>
  </si>
  <si>
    <t>Total calculated plan review fee</t>
  </si>
  <si>
    <t>Fee Total(Total calculated plan review fee or $45.00, whichever is greater):</t>
  </si>
  <si>
    <t>TOTAL PLAN REVIEW FEES:</t>
  </si>
  <si>
    <t>Inspections:</t>
  </si>
  <si>
    <t>Rough wire</t>
  </si>
  <si>
    <t>Total calculated rough wire fee</t>
  </si>
  <si>
    <t>Fee Total(Total calculated rough wire fee or $60.00, whichever is greater):</t>
  </si>
  <si>
    <t>Fire alarm final</t>
  </si>
  <si>
    <t>Total calculated fire alarm final fee</t>
  </si>
  <si>
    <t>TOTAL INSPECTION FEES:</t>
  </si>
  <si>
    <t>TOTAL FEES DUE:</t>
  </si>
  <si>
    <t>Alachua County</t>
  </si>
  <si>
    <t>PERMIT#</t>
  </si>
  <si>
    <t>REVIEWED BY:</t>
  </si>
  <si>
    <t>Number of affected or new devices:</t>
  </si>
  <si>
    <t>Number of panels(minimum of one):</t>
  </si>
  <si>
    <t>Life Safety Branch</t>
  </si>
  <si>
    <t>PLEASE CONTACT THE LIFE SAFETY BRANCH WITH ANY QUESTIONS AT (352)384-3103.</t>
  </si>
  <si>
    <t>Fire Rescue</t>
  </si>
  <si>
    <t>Fee Total(Total calculated fire alarm final fee or $70.00, whichever is greater):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</si>
</sst>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3"/>
  <sheetViews>
    <sheetView tabSelected="1" zoomScale="75" zoomScaleNormal="75" zoomScalePageLayoutView="0" workbookViewId="0" topLeftCell="A1">
      <selection activeCell="M54" sqref="M54"/>
    </sheetView>
  </sheetViews>
  <sheetFormatPr defaultColWidth="9.140625" defaultRowHeight="12.75"/>
  <cols>
    <col min="1" max="1" width="16.140625" style="0" customWidth="1"/>
    <col min="2" max="2" width="19.00390625" style="0" customWidth="1"/>
    <col min="3" max="3" width="54.7109375" style="0" customWidth="1"/>
    <col min="4" max="4" width="25.57421875" style="0" customWidth="1"/>
    <col min="5" max="5" width="4.8515625" style="0" customWidth="1"/>
    <col min="6" max="6" width="12.140625" style="0" bestFit="1" customWidth="1"/>
    <col min="7" max="7" width="6.710937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0"/>
    </row>
    <row r="2" ht="12.75">
      <c r="E2" s="10"/>
    </row>
    <row r="3" spans="1:13" ht="37.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6" spans="1:14" ht="27.75">
      <c r="A16" s="19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7.75">
      <c r="A17" s="19" t="s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9" spans="1:14" ht="20.25" customHeight="1">
      <c r="A19" s="1"/>
      <c r="B19" s="2" t="s">
        <v>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1:14" ht="20.25" customHeight="1">
      <c r="A20" s="1"/>
      <c r="B20" s="2" t="s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2" t="s">
        <v>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20.25" customHeight="1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ht="20.25" customHeight="1">
      <c r="A23" s="1"/>
      <c r="B23" s="3" t="s">
        <v>5</v>
      </c>
      <c r="C23" s="3"/>
      <c r="D23" s="3"/>
      <c r="E23" s="3"/>
      <c r="F23" s="3"/>
      <c r="G23" s="3"/>
      <c r="H23" s="4">
        <v>50</v>
      </c>
      <c r="I23" s="4"/>
      <c r="J23" s="3"/>
      <c r="K23" s="3"/>
      <c r="L23" s="3"/>
      <c r="M23" s="3"/>
      <c r="N23" s="1"/>
    </row>
    <row r="24" spans="1:14" ht="20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20.25" customHeight="1">
      <c r="A25" s="1"/>
      <c r="B25" s="3"/>
      <c r="C25" s="3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20.2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1:14" ht="20.25" customHeight="1" thickBot="1">
      <c r="A27" s="1"/>
      <c r="B27" s="3"/>
      <c r="C27" s="3" t="s">
        <v>24</v>
      </c>
      <c r="D27" s="5"/>
      <c r="E27" s="6" t="s">
        <v>7</v>
      </c>
      <c r="F27" s="4">
        <v>50</v>
      </c>
      <c r="G27" s="7" t="s">
        <v>8</v>
      </c>
      <c r="H27" s="11">
        <f>D27*F27</f>
        <v>0</v>
      </c>
      <c r="I27" s="3"/>
      <c r="J27" s="3"/>
      <c r="K27" s="3"/>
      <c r="L27" s="3"/>
      <c r="M27" s="3"/>
      <c r="N27" s="1"/>
    </row>
    <row r="28" spans="1:14" ht="20.25" customHeight="1">
      <c r="A28" s="1"/>
      <c r="B28" s="3"/>
      <c r="C28" s="3"/>
      <c r="D28" s="3"/>
      <c r="E28" s="6"/>
      <c r="F28" s="4"/>
      <c r="G28" s="3"/>
      <c r="H28" s="3"/>
      <c r="I28" s="3"/>
      <c r="J28" s="3"/>
      <c r="K28" s="3"/>
      <c r="L28" s="3"/>
      <c r="M28" s="3"/>
      <c r="N28" s="1"/>
    </row>
    <row r="29" spans="1:14" ht="20.25" customHeight="1" thickBot="1">
      <c r="A29" s="1"/>
      <c r="B29" s="3"/>
      <c r="C29" s="3" t="s">
        <v>23</v>
      </c>
      <c r="D29" s="5"/>
      <c r="E29" s="6" t="s">
        <v>7</v>
      </c>
      <c r="F29" s="4">
        <v>0.5</v>
      </c>
      <c r="G29" s="7" t="s">
        <v>8</v>
      </c>
      <c r="H29" s="12">
        <f>D29*F29</f>
        <v>0</v>
      </c>
      <c r="I29" s="3"/>
      <c r="J29" s="3"/>
      <c r="K29" s="3"/>
      <c r="L29" s="3"/>
      <c r="M29" s="3"/>
      <c r="N29" s="1"/>
    </row>
    <row r="30" spans="1:14" ht="20.25" customHeight="1">
      <c r="A30" s="1"/>
      <c r="B30" s="3"/>
      <c r="C30" s="3"/>
      <c r="D30" s="3"/>
      <c r="E30" s="6"/>
      <c r="F30" s="3"/>
      <c r="G30" s="3"/>
      <c r="H30" s="3"/>
      <c r="I30" s="3"/>
      <c r="J30" s="3"/>
      <c r="K30" s="3"/>
      <c r="L30" s="3"/>
      <c r="M30" s="3"/>
      <c r="N30" s="1"/>
    </row>
    <row r="31" spans="1:14" ht="20.25" customHeight="1">
      <c r="A31" s="1"/>
      <c r="B31" s="3"/>
      <c r="C31" s="2" t="s">
        <v>9</v>
      </c>
      <c r="D31" s="3"/>
      <c r="E31" s="6"/>
      <c r="F31" s="3"/>
      <c r="G31" s="3"/>
      <c r="H31" s="13">
        <f>H27+H29</f>
        <v>0</v>
      </c>
      <c r="I31" s="3"/>
      <c r="J31" s="3"/>
      <c r="K31" s="3"/>
      <c r="L31" s="3"/>
      <c r="M31" s="3"/>
      <c r="N31" s="1"/>
    </row>
    <row r="32" spans="1:14" ht="20.25" customHeight="1">
      <c r="A32" s="1"/>
      <c r="B32" s="3"/>
      <c r="C32" s="3"/>
      <c r="D32" s="3"/>
      <c r="E32" s="6"/>
      <c r="F32" s="3"/>
      <c r="G32" s="3"/>
      <c r="H32" s="3"/>
      <c r="I32" s="3"/>
      <c r="J32" s="3"/>
      <c r="K32" s="3"/>
      <c r="L32" s="3"/>
      <c r="M32" s="3"/>
      <c r="N32" s="1"/>
    </row>
    <row r="33" spans="1:14" ht="20.25" customHeight="1" thickBot="1">
      <c r="A33" s="1"/>
      <c r="B33" s="3" t="s">
        <v>10</v>
      </c>
      <c r="C33" s="3"/>
      <c r="D33" s="3"/>
      <c r="E33" s="6"/>
      <c r="F33" s="3"/>
      <c r="G33" s="3"/>
      <c r="H33" s="3"/>
      <c r="I33" s="3"/>
      <c r="J33" s="11">
        <f>IF(H31&gt;45,H31,H23)</f>
        <v>50</v>
      </c>
      <c r="K33" s="3"/>
      <c r="L33" s="3"/>
      <c r="M33" s="3"/>
      <c r="N33" s="1"/>
    </row>
    <row r="34" spans="1:14" ht="20.25" customHeight="1" thickBot="1">
      <c r="A34" s="1"/>
      <c r="B34" s="3"/>
      <c r="C34" s="3"/>
      <c r="D34" s="3"/>
      <c r="E34" s="6"/>
      <c r="F34" s="3"/>
      <c r="G34" s="3"/>
      <c r="H34" s="3"/>
      <c r="I34" s="3"/>
      <c r="J34" s="3"/>
      <c r="K34" s="3"/>
      <c r="L34" s="8"/>
      <c r="M34" s="3"/>
      <c r="N34" s="1"/>
    </row>
    <row r="35" spans="1:14" ht="20.25" customHeight="1" thickTop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1"/>
    </row>
    <row r="36" spans="1:14" ht="20.25" customHeight="1">
      <c r="A36" s="1"/>
      <c r="B36" s="3"/>
      <c r="C36" s="3"/>
      <c r="D36" s="3"/>
      <c r="E36" s="6"/>
      <c r="F36" s="3"/>
      <c r="G36" s="3"/>
      <c r="H36" s="3"/>
      <c r="I36" s="2" t="s">
        <v>11</v>
      </c>
      <c r="J36" s="3"/>
      <c r="K36" s="3"/>
      <c r="L36" s="13">
        <f>J33</f>
        <v>50</v>
      </c>
      <c r="M36" s="3"/>
      <c r="N36" s="1"/>
    </row>
    <row r="37" spans="1:14" ht="20.25" customHeight="1">
      <c r="A37" s="1"/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1"/>
    </row>
    <row r="38" spans="1:14" ht="20.25" customHeight="1">
      <c r="A38" s="1"/>
      <c r="B38" s="3" t="s">
        <v>12</v>
      </c>
      <c r="C38" s="3"/>
      <c r="D38" s="3"/>
      <c r="E38" s="6"/>
      <c r="F38" s="3"/>
      <c r="G38" s="3"/>
      <c r="H38" s="4">
        <v>70</v>
      </c>
      <c r="I38" s="3"/>
      <c r="J38" s="3"/>
      <c r="K38" s="3"/>
      <c r="L38" s="3"/>
      <c r="M38" s="3"/>
      <c r="N38" s="1"/>
    </row>
    <row r="39" spans="1:14" ht="20.25" customHeight="1">
      <c r="A39" s="1"/>
      <c r="B39" s="3"/>
      <c r="C39" s="3"/>
      <c r="D39" s="3"/>
      <c r="E39" s="6"/>
      <c r="F39" s="3"/>
      <c r="G39" s="3"/>
      <c r="H39" s="4"/>
      <c r="I39" s="3"/>
      <c r="J39" s="3"/>
      <c r="K39" s="3"/>
      <c r="L39" s="3"/>
      <c r="M39" s="3"/>
      <c r="N39" s="1"/>
    </row>
    <row r="40" spans="1:14" ht="20.25" customHeight="1">
      <c r="A40" s="1"/>
      <c r="B40" s="3"/>
      <c r="C40" s="3" t="s">
        <v>13</v>
      </c>
      <c r="D40" s="3"/>
      <c r="E40" s="6"/>
      <c r="F40" s="3"/>
      <c r="G40" s="3"/>
      <c r="H40" s="3"/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1"/>
    </row>
    <row r="42" spans="1:14" ht="20.25" customHeight="1" thickBot="1">
      <c r="A42" s="1"/>
      <c r="B42" s="3"/>
      <c r="C42" s="3" t="s">
        <v>24</v>
      </c>
      <c r="D42" s="5"/>
      <c r="E42" s="6" t="s">
        <v>7</v>
      </c>
      <c r="F42" s="4">
        <v>50</v>
      </c>
      <c r="G42" s="7" t="s">
        <v>8</v>
      </c>
      <c r="H42" s="11">
        <f>D42*F42</f>
        <v>0</v>
      </c>
      <c r="I42" s="3"/>
      <c r="J42" s="3"/>
      <c r="K42" s="3"/>
      <c r="L42" s="3"/>
      <c r="M42" s="3"/>
      <c r="N42" s="1"/>
    </row>
    <row r="43" spans="1:14" ht="20.25" customHeight="1">
      <c r="A43" s="1"/>
      <c r="B43" s="3"/>
      <c r="C43" s="3"/>
      <c r="D43" s="3"/>
      <c r="E43" s="6"/>
      <c r="F43" s="4"/>
      <c r="G43" s="3"/>
      <c r="H43" s="3"/>
      <c r="I43" s="3"/>
      <c r="J43" s="3"/>
      <c r="K43" s="3"/>
      <c r="L43" s="3"/>
      <c r="M43" s="3"/>
      <c r="N43" s="1"/>
    </row>
    <row r="44" spans="1:14" ht="20.25" customHeight="1" thickBot="1">
      <c r="A44" s="1"/>
      <c r="B44" s="3"/>
      <c r="C44" s="3" t="s">
        <v>23</v>
      </c>
      <c r="D44" s="5"/>
      <c r="E44" s="6" t="s">
        <v>7</v>
      </c>
      <c r="F44" s="4">
        <v>0.5</v>
      </c>
      <c r="G44" s="7" t="s">
        <v>8</v>
      </c>
      <c r="H44" s="12">
        <f>D44*F44</f>
        <v>0</v>
      </c>
      <c r="I44" s="3"/>
      <c r="J44" s="3"/>
      <c r="K44" s="3"/>
      <c r="L44" s="3"/>
      <c r="M44" s="3"/>
      <c r="N44" s="1"/>
    </row>
    <row r="45" spans="1:14" ht="20.25" customHeight="1">
      <c r="A45" s="1"/>
      <c r="B45" s="3"/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1"/>
    </row>
    <row r="46" spans="1:14" ht="20.25" customHeight="1">
      <c r="A46" s="1"/>
      <c r="B46" s="3"/>
      <c r="C46" s="2" t="s">
        <v>14</v>
      </c>
      <c r="D46" s="3"/>
      <c r="E46" s="6"/>
      <c r="F46" s="3"/>
      <c r="G46" s="3"/>
      <c r="H46" s="13">
        <f>H42+H44</f>
        <v>0</v>
      </c>
      <c r="I46" s="3"/>
      <c r="J46" s="3"/>
      <c r="K46" s="3"/>
      <c r="L46" s="3"/>
      <c r="M46" s="3"/>
      <c r="N46" s="1"/>
    </row>
    <row r="47" spans="1:14" ht="20.25" customHeight="1">
      <c r="A47" s="1"/>
      <c r="B47" s="3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1"/>
    </row>
    <row r="48" spans="1:14" ht="20.25" customHeight="1" thickBot="1">
      <c r="A48" s="1"/>
      <c r="B48" s="3" t="s">
        <v>15</v>
      </c>
      <c r="C48" s="3"/>
      <c r="D48" s="3"/>
      <c r="E48" s="6"/>
      <c r="F48" s="3"/>
      <c r="G48" s="3"/>
      <c r="H48" s="3"/>
      <c r="I48" s="3"/>
      <c r="J48" s="11">
        <f>IF(H46&gt;H38,H46,H38)</f>
        <v>70</v>
      </c>
      <c r="K48" s="3"/>
      <c r="L48" s="3"/>
      <c r="M48" s="3"/>
      <c r="N48" s="1"/>
    </row>
    <row r="49" spans="1:14" ht="20.25" customHeight="1">
      <c r="A49" s="1"/>
      <c r="B49" s="3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3" t="s">
        <v>16</v>
      </c>
      <c r="D50" s="3"/>
      <c r="E50" s="6"/>
      <c r="F50" s="3"/>
      <c r="G50" s="3"/>
      <c r="H50" s="3"/>
      <c r="I50" s="3"/>
      <c r="J50" s="3"/>
      <c r="K50" s="3"/>
      <c r="L50" s="3"/>
      <c r="M50" s="3"/>
      <c r="N50" s="1"/>
    </row>
    <row r="51" spans="1:14" ht="20.25" customHeight="1">
      <c r="A51" s="1"/>
      <c r="B51" s="3"/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1"/>
    </row>
    <row r="52" spans="1:14" ht="20.25" customHeight="1" thickBot="1">
      <c r="A52" s="1"/>
      <c r="B52" s="3"/>
      <c r="C52" s="3" t="s">
        <v>24</v>
      </c>
      <c r="D52" s="5"/>
      <c r="E52" s="6" t="s">
        <v>7</v>
      </c>
      <c r="F52" s="4">
        <v>50</v>
      </c>
      <c r="G52" s="7" t="s">
        <v>8</v>
      </c>
      <c r="H52" s="11">
        <f>D52*F52</f>
        <v>0</v>
      </c>
      <c r="I52" s="3"/>
      <c r="J52" s="3"/>
      <c r="K52" s="3"/>
      <c r="L52" s="3"/>
      <c r="M52" s="3"/>
      <c r="N52" s="1"/>
    </row>
    <row r="53" spans="1:14" ht="20.25" customHeight="1">
      <c r="A53" s="1"/>
      <c r="B53" s="3"/>
      <c r="C53" s="3"/>
      <c r="D53" s="3"/>
      <c r="E53" s="6"/>
      <c r="F53" s="4"/>
      <c r="G53" s="3"/>
      <c r="H53" s="3"/>
      <c r="I53" s="3"/>
      <c r="J53" s="3"/>
      <c r="K53" s="3"/>
      <c r="L53" s="3"/>
      <c r="M53" s="3"/>
      <c r="N53" s="1"/>
    </row>
    <row r="54" spans="1:14" ht="20.25" customHeight="1" thickBot="1">
      <c r="A54" s="1"/>
      <c r="B54" s="3"/>
      <c r="C54" s="3" t="s">
        <v>23</v>
      </c>
      <c r="D54" s="5"/>
      <c r="E54" s="6" t="s">
        <v>7</v>
      </c>
      <c r="F54" s="4">
        <v>0.5</v>
      </c>
      <c r="G54" s="7" t="s">
        <v>8</v>
      </c>
      <c r="H54" s="11">
        <f>D54*F54</f>
        <v>0</v>
      </c>
      <c r="I54" s="3"/>
      <c r="J54" s="3"/>
      <c r="K54" s="3"/>
      <c r="L54" s="3"/>
      <c r="M54" s="3"/>
      <c r="N54" s="1"/>
    </row>
    <row r="55" spans="1:14" ht="20.25" customHeight="1">
      <c r="A55" s="1"/>
      <c r="B55" s="3"/>
      <c r="C55" s="3"/>
      <c r="D55" s="3"/>
      <c r="E55" s="6"/>
      <c r="F55" s="4"/>
      <c r="G55" s="3"/>
      <c r="H55" s="3"/>
      <c r="I55" s="3"/>
      <c r="J55" s="3"/>
      <c r="K55" s="3"/>
      <c r="L55" s="3"/>
      <c r="M55" s="3"/>
      <c r="N55" s="1"/>
    </row>
    <row r="56" spans="1:14" ht="20.25" customHeight="1">
      <c r="A56" s="1"/>
      <c r="B56" s="3"/>
      <c r="C56" s="2" t="s">
        <v>17</v>
      </c>
      <c r="D56" s="3"/>
      <c r="E56" s="6"/>
      <c r="F56" s="3"/>
      <c r="G56" s="3"/>
      <c r="H56" s="13">
        <f>H52+H54</f>
        <v>0</v>
      </c>
      <c r="I56" s="3"/>
      <c r="J56" s="3"/>
      <c r="K56" s="3"/>
      <c r="L56" s="3"/>
      <c r="M56" s="3"/>
      <c r="N56" s="1"/>
    </row>
    <row r="57" spans="1:14" ht="20.25" customHeight="1">
      <c r="A57" s="1"/>
      <c r="B57" s="3"/>
      <c r="C57" s="3"/>
      <c r="D57" s="3"/>
      <c r="E57" s="6"/>
      <c r="F57" s="3"/>
      <c r="G57" s="3"/>
      <c r="H57" s="3"/>
      <c r="I57" s="3"/>
      <c r="J57" s="3"/>
      <c r="K57" s="3"/>
      <c r="L57" s="3"/>
      <c r="M57" s="3"/>
      <c r="N57" s="1"/>
    </row>
    <row r="58" spans="1:14" ht="20.25" customHeight="1" thickBot="1">
      <c r="A58" s="1"/>
      <c r="B58" s="3" t="s">
        <v>28</v>
      </c>
      <c r="C58" s="3"/>
      <c r="D58" s="3"/>
      <c r="E58" s="6"/>
      <c r="F58" s="3"/>
      <c r="G58" s="3"/>
      <c r="H58" s="3"/>
      <c r="I58" s="3"/>
      <c r="J58" s="11">
        <f>IF(H56&gt;H38,H56,H38)</f>
        <v>70</v>
      </c>
      <c r="K58" s="3"/>
      <c r="L58" s="3"/>
      <c r="M58" s="3"/>
      <c r="N58" s="1"/>
    </row>
    <row r="59" spans="1:14" ht="20.25" customHeight="1">
      <c r="A59" s="1"/>
      <c r="B59" s="3"/>
      <c r="C59" s="3"/>
      <c r="D59" s="3"/>
      <c r="E59" s="6"/>
      <c r="F59" s="3"/>
      <c r="G59" s="3"/>
      <c r="H59" s="3"/>
      <c r="I59" s="3"/>
      <c r="J59" s="3"/>
      <c r="K59" s="3"/>
      <c r="L59" s="3"/>
      <c r="M59" s="3"/>
      <c r="N59" s="1"/>
    </row>
    <row r="60" spans="1:14" ht="20.25" customHeight="1" thickBot="1">
      <c r="A60" s="1"/>
      <c r="B60" s="3"/>
      <c r="C60" s="3"/>
      <c r="D60" s="3"/>
      <c r="E60" s="6"/>
      <c r="F60" s="3"/>
      <c r="G60" s="3"/>
      <c r="H60" s="3"/>
      <c r="I60" s="3"/>
      <c r="J60" s="3"/>
      <c r="K60" s="3"/>
      <c r="L60" s="8"/>
      <c r="M60" s="3"/>
      <c r="N60" s="1"/>
    </row>
    <row r="61" spans="1:14" ht="20.25" customHeight="1" thickTop="1">
      <c r="A61" s="1"/>
      <c r="B61" s="3"/>
      <c r="C61" s="3"/>
      <c r="D61" s="3"/>
      <c r="E61" s="6"/>
      <c r="F61" s="3"/>
      <c r="G61" s="3"/>
      <c r="H61" s="3"/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3"/>
      <c r="D62" s="3"/>
      <c r="E62" s="6"/>
      <c r="F62" s="3"/>
      <c r="G62" s="3"/>
      <c r="H62" s="3"/>
      <c r="I62" s="2" t="s">
        <v>18</v>
      </c>
      <c r="J62" s="3"/>
      <c r="K62" s="3"/>
      <c r="L62" s="13">
        <f>J48+J58</f>
        <v>140</v>
      </c>
      <c r="M62" s="3"/>
      <c r="N62" s="1"/>
    </row>
    <row r="63" spans="1:14" ht="20.25" customHeight="1">
      <c r="A63" s="1"/>
      <c r="B63" s="3"/>
      <c r="C63" s="3"/>
      <c r="D63" s="3"/>
      <c r="E63" s="6"/>
      <c r="F63" s="3"/>
      <c r="G63" s="3"/>
      <c r="H63" s="3"/>
      <c r="I63" s="3"/>
      <c r="J63" s="3"/>
      <c r="K63" s="3"/>
      <c r="L63" s="3"/>
      <c r="M63" s="3"/>
      <c r="N63" s="1"/>
    </row>
    <row r="64" spans="1:14" ht="20.25" customHeight="1">
      <c r="A64" s="1"/>
      <c r="B64" s="3"/>
      <c r="C64" s="3"/>
      <c r="D64" s="3"/>
      <c r="E64" s="6"/>
      <c r="F64" s="3"/>
      <c r="G64" s="3"/>
      <c r="H64" s="3"/>
      <c r="I64" s="3"/>
      <c r="J64" s="3"/>
      <c r="K64" s="3"/>
      <c r="L64" s="3"/>
      <c r="M64" s="3"/>
      <c r="N64" s="1"/>
    </row>
    <row r="65" spans="1:14" ht="20.25" customHeight="1" thickBot="1">
      <c r="A65" s="1"/>
      <c r="B65" s="2" t="s">
        <v>19</v>
      </c>
      <c r="C65" s="3"/>
      <c r="D65" s="3"/>
      <c r="E65" s="6"/>
      <c r="F65" s="3"/>
      <c r="G65" s="3"/>
      <c r="H65" s="3"/>
      <c r="I65" s="3"/>
      <c r="J65" s="3"/>
      <c r="K65" s="3"/>
      <c r="L65" s="11">
        <f>L36+L62</f>
        <v>190</v>
      </c>
      <c r="M65" s="3"/>
      <c r="N65" s="1"/>
    </row>
    <row r="66" spans="1:14" ht="31.5" customHeight="1">
      <c r="A66" s="1"/>
      <c r="B66" s="1"/>
      <c r="C66" s="1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</row>
    <row r="67" spans="1:14" ht="20.25">
      <c r="A67" s="1"/>
      <c r="B67" s="1"/>
      <c r="C67" s="1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</row>
    <row r="68" spans="1:14" ht="20.25">
      <c r="A68" s="1"/>
      <c r="B68" s="18" t="s">
        <v>26</v>
      </c>
      <c r="C68" s="1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</row>
    <row r="69" spans="1:14" ht="20.25">
      <c r="A69" s="1"/>
      <c r="B69" s="1"/>
      <c r="C69" s="1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</row>
    <row r="70" spans="1:14" ht="20.25">
      <c r="A70" s="1"/>
      <c r="B70" s="1"/>
      <c r="C70" s="1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</row>
    <row r="71" spans="1:14" ht="20.25">
      <c r="A71" s="1"/>
      <c r="B71" s="1"/>
      <c r="C71" s="1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1"/>
      <c r="C73" s="1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9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9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9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9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9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</row>
    <row r="90" spans="1:10" ht="24" thickBot="1">
      <c r="A90" s="14" t="s">
        <v>21</v>
      </c>
      <c r="B90" s="15"/>
      <c r="C90" s="15"/>
      <c r="E90" s="16" t="s">
        <v>22</v>
      </c>
      <c r="F90" s="17"/>
      <c r="G90" s="17"/>
      <c r="H90" s="15"/>
      <c r="I90" s="15"/>
      <c r="J90" s="15"/>
    </row>
    <row r="91" spans="1:14" ht="20.25">
      <c r="A91" s="1"/>
      <c r="B91" s="1"/>
      <c r="C91" s="1"/>
      <c r="D91" s="1"/>
      <c r="E91" s="9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9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9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9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9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9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9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9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9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9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9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9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</sheetData>
  <sheetProtection/>
  <mergeCells count="10">
    <mergeCell ref="A16:N16"/>
    <mergeCell ref="A17:N17"/>
    <mergeCell ref="A9:M9"/>
    <mergeCell ref="A10:M10"/>
    <mergeCell ref="A4:M4"/>
    <mergeCell ref="A3:M3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34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FireAlarmFinal-AlterationFormulasFeeScheduleEffective10-1-07.xls</dc:title>
  <dc:subject/>
  <dc:creator>ACBOCC</dc:creator>
  <cp:keywords/>
  <dc:description/>
  <cp:lastModifiedBy>Holly Banner</cp:lastModifiedBy>
  <cp:lastPrinted>2007-10-02T19:08:43Z</cp:lastPrinted>
  <dcterms:created xsi:type="dcterms:W3CDTF">2007-09-11T18:42:14Z</dcterms:created>
  <dcterms:modified xsi:type="dcterms:W3CDTF">2019-10-28T19:24:28Z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1100.00000000000</vt:lpwstr>
  </property>
  <property fmtid="{D5CDD505-2E9C-101B-9397-08002B2CF9AE}" pid="8" name="ContentTypeId">
    <vt:lpwstr>0x010100C31E6FF56B329A46B0B078B0E8EC8B9C</vt:lpwstr>
  </property>
</Properties>
</file>